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y\Cuenta pública archivos a publicar 2do trim 2025\"/>
    </mc:Choice>
  </mc:AlternateContent>
  <xr:revisionPtr revIDLastSave="0" documentId="8_{556558E0-5A5F-46B3-A0E7-07651741F624}" xr6:coauthVersionLast="47" xr6:coauthVersionMax="47" xr10:uidLastSave="{00000000-0000-0000-0000-000000000000}"/>
  <bookViews>
    <workbookView xWindow="-120" yWindow="-120" windowWidth="25440" windowHeight="15540" xr2:uid="{D4FFBF8D-6796-4CFF-9781-9B8176765EA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  <c r="F36" i="1"/>
  <c r="E36" i="1"/>
  <c r="D36" i="1"/>
  <c r="C36" i="1"/>
  <c r="B36" i="1"/>
  <c r="G28" i="1"/>
  <c r="F28" i="1"/>
  <c r="E28" i="1"/>
  <c r="D28" i="1"/>
  <c r="C28" i="1"/>
  <c r="B28" i="1"/>
  <c r="G21" i="1"/>
  <c r="F21" i="1"/>
  <c r="F31" i="1" s="1"/>
  <c r="E21" i="1"/>
  <c r="D21" i="1"/>
  <c r="C21" i="1"/>
  <c r="B21" i="1"/>
  <c r="B31" i="1" s="1"/>
  <c r="G6" i="1"/>
  <c r="G31" i="1" s="1"/>
  <c r="F6" i="1"/>
  <c r="E6" i="1"/>
  <c r="E31" i="1" s="1"/>
  <c r="D6" i="1"/>
  <c r="D31" i="1" s="1"/>
  <c r="C6" i="1"/>
  <c r="C31" i="1" s="1"/>
  <c r="B6" i="1"/>
</calcChain>
</file>

<file path=xl/sharedStrings.xml><?xml version="1.0" encoding="utf-8"?>
<sst xmlns="http://schemas.openxmlformats.org/spreadsheetml/2006/main" count="39" uniqueCount="39">
  <si>
    <t>UNIVERSIDAD POLITECNICA DE JUVENTINO ROSAS (a)</t>
  </si>
  <si>
    <t>Resultados de Ingresos - LDF</t>
  </si>
  <si>
    <t>(PESOS)</t>
  </si>
  <si>
    <t>Concepto (b)</t>
  </si>
  <si>
    <t>Año 5 ¹ (c)</t>
  </si>
  <si>
    <t>Año 4 ¹ (c)</t>
  </si>
  <si>
    <t>Año 3 ¹ (c)</t>
  </si>
  <si>
    <t>Año 2 ¹ (c)</t>
  </si>
  <si>
    <t>Año 1 ¹ (c)</t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</si>
  <si>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</si>
  <si>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 xml:space="preserve">1.  Ingresos de Libre Disposición </t>
  </si>
  <si>
    <t>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</si>
  <si>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</si>
  <si>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</si>
  <si>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</si>
  <si>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</si>
  <si>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</si>
  <si>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</si>
  <si>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</si>
  <si>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</si>
  <si>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</si>
  <si>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 xml:space="preserve">J.    Transferencias </t>
  </si>
  <si>
    <t>K.    Convenios</t>
  </si>
  <si>
    <t>L.     Otros Ingresos de Libre Disposición</t>
  </si>
  <si>
    <t>2.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</si>
  <si>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</si>
  <si>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</si>
  <si>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</si>
  <si>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</si>
  <si>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</si>
  <si>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 Ingresos Derivados de Financiamientos (3=A)</t>
  </si>
  <si>
    <t>A. Ingresos Derivados de Financiamientos</t>
  </si>
  <si>
    <t>4. 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</si>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</sst>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3"/>
    </xf>
    <xf numFmtId="4" fontId="1" fillId="0" borderId="9" xfId="0" applyNumberFormat="1" applyFont="1" applyBorder="1" applyAlignment="1" applyProtection="1">
      <alignment vertical="center"/>
      <protection locked="0"/>
    </xf>
    <xf numFmtId="0" fontId="1" fillId="0" borderId="11" xfId="0" applyFont="1" applyBorder="1" applyAlignment="1">
      <alignment horizontal="left" vertical="center" indent="3"/>
    </xf>
    <xf numFmtId="4" fontId="1" fillId="0" borderId="11" xfId="0" applyNumberFormat="1" applyFont="1" applyBorder="1" applyAlignment="1" applyProtection="1">
      <alignment vertical="center"/>
      <protection locked="0"/>
    </xf>
    <xf numFmtId="0" fontId="0" fillId="0" borderId="11" xfId="0" applyBorder="1" applyAlignment="1">
      <alignment horizontal="left" vertical="center" indent="6"/>
    </xf>
    <xf numFmtId="4" fontId="0" fillId="0" borderId="11" xfId="0" applyNumberForma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4" fontId="0" fillId="0" borderId="11" xfId="0" applyNumberFormat="1" applyBorder="1" applyAlignment="1">
      <alignment vertical="center"/>
    </xf>
    <xf numFmtId="0" fontId="0" fillId="0" borderId="11" xfId="0" applyBorder="1" applyAlignment="1">
      <alignment horizontal="left" vertical="center" wrapText="1" indent="3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B7B11-5749-406B-B58D-93740E58E70B}">
  <dimension ref="A1:G40"/>
  <sheetViews>
    <sheetView tabSelected="1" workbookViewId="0">
      <selection activeCell="A14" sqref="A14"/>
    </sheetView>
  </sheetViews>
  <sheetFormatPr baseColWidth="10" defaultRowHeight="15" x14ac:dyDescent="0.25"/>
  <cols>
    <col min="1" max="1" width="103" bestFit="1" customWidth="1"/>
    <col min="2" max="7" width="20.7109375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5"/>
      <c r="C2" s="5"/>
      <c r="D2" s="5"/>
      <c r="E2" s="5"/>
      <c r="F2" s="5"/>
      <c r="G2" s="6"/>
    </row>
    <row r="3" spans="1:7" x14ac:dyDescent="0.25">
      <c r="A3" s="7" t="s">
        <v>2</v>
      </c>
      <c r="B3" s="8"/>
      <c r="C3" s="8"/>
      <c r="D3" s="8"/>
      <c r="E3" s="8"/>
      <c r="F3" s="8"/>
      <c r="G3" s="9"/>
    </row>
    <row r="4" spans="1:7" x14ac:dyDescent="0.25">
      <c r="A4" s="10" t="s">
        <v>3</v>
      </c>
      <c r="B4" s="11">
        <v>2020</v>
      </c>
      <c r="C4" s="11">
        <v>2021</v>
      </c>
      <c r="D4" s="11">
        <v>2022</v>
      </c>
      <c r="E4" s="11">
        <v>2023</v>
      </c>
      <c r="F4" s="11">
        <v>2024</v>
      </c>
      <c r="G4" s="11">
        <v>2025</v>
      </c>
    </row>
    <row r="5" spans="1:7" ht="32.25" x14ac:dyDescent="0.25">
      <c r="A5" s="12"/>
      <c r="B5" s="13" t="s">
        <v>4</v>
      </c>
      <c r="C5" s="13" t="s">
        <v>5</v>
      </c>
      <c r="D5" s="13" t="s">
        <v>6</v>
      </c>
      <c r="E5" s="13" t="s">
        <v>7</v>
      </c>
      <c r="F5" s="13" t="s">
        <v>8</v>
      </c>
      <c r="G5" s="14" t="s">
        <v>9</v>
      </c>
    </row>
    <row r="6" spans="1:7" x14ac:dyDescent="0.25">
      <c r="A6" s="15" t="s">
        <v>10</v>
      </c>
      <c r="B6" s="16">
        <f>SUM(B8:B19)</f>
        <v>46431871.880000003</v>
      </c>
      <c r="C6" s="16">
        <f t="shared" ref="C6:G6" si="0">SUM(C8:C19)</f>
        <v>43133889.509999998</v>
      </c>
      <c r="D6" s="16">
        <f t="shared" si="0"/>
        <v>44979576.850000001</v>
      </c>
      <c r="E6" s="16">
        <f t="shared" si="0"/>
        <v>48201049.899999999</v>
      </c>
      <c r="F6" s="16">
        <f t="shared" si="0"/>
        <v>43530746.269999996</v>
      </c>
      <c r="G6" s="16">
        <f t="shared" si="0"/>
        <v>42516333.030000001</v>
      </c>
    </row>
    <row r="7" spans="1:7" x14ac:dyDescent="0.25">
      <c r="A7" s="17" t="s">
        <v>11</v>
      </c>
      <c r="B7" s="18"/>
      <c r="C7" s="18"/>
      <c r="D7" s="18"/>
      <c r="E7" s="18"/>
      <c r="F7" s="18"/>
      <c r="G7" s="18"/>
    </row>
    <row r="8" spans="1:7" x14ac:dyDescent="0.25">
      <c r="A8" s="19" t="s">
        <v>12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</row>
    <row r="9" spans="1:7" x14ac:dyDescent="0.25">
      <c r="A9" s="19" t="s">
        <v>13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19" t="s">
        <v>14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x14ac:dyDescent="0.25">
      <c r="A11" s="19" t="s">
        <v>15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7" x14ac:dyDescent="0.25">
      <c r="A12" s="19" t="s">
        <v>16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19" t="s">
        <v>17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x14ac:dyDescent="0.25">
      <c r="A14" s="19" t="s">
        <v>18</v>
      </c>
      <c r="B14" s="20">
        <v>2736121.96</v>
      </c>
      <c r="C14" s="20">
        <v>7763378.8200000003</v>
      </c>
      <c r="D14" s="20">
        <v>8119257.3200000003</v>
      </c>
      <c r="E14" s="20">
        <v>8142848.1100000003</v>
      </c>
      <c r="F14" s="20">
        <v>7009110.2300000004</v>
      </c>
      <c r="G14" s="20">
        <v>8287335.8200000003</v>
      </c>
    </row>
    <row r="15" spans="1:7" x14ac:dyDescent="0.25">
      <c r="A15" s="19" t="s">
        <v>19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19" t="s">
        <v>20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19" t="s">
        <v>21</v>
      </c>
      <c r="B17" s="20">
        <v>43695749.920000002</v>
      </c>
      <c r="C17" s="20">
        <v>35370510.689999998</v>
      </c>
      <c r="D17" s="20">
        <v>36860319.530000001</v>
      </c>
      <c r="E17" s="20">
        <v>40058201.789999999</v>
      </c>
      <c r="F17" s="20">
        <v>36521636.039999999</v>
      </c>
      <c r="G17" s="20">
        <v>34228997.210000001</v>
      </c>
    </row>
    <row r="18" spans="1:7" x14ac:dyDescent="0.25">
      <c r="A18" s="19" t="s">
        <v>22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</row>
    <row r="19" spans="1:7" x14ac:dyDescent="0.25">
      <c r="A19" s="19" t="s">
        <v>23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</row>
    <row r="20" spans="1:7" x14ac:dyDescent="0.25">
      <c r="A20" s="21"/>
      <c r="B20" s="22"/>
      <c r="C20" s="22"/>
      <c r="D20" s="22"/>
      <c r="E20" s="22"/>
      <c r="F20" s="22"/>
      <c r="G20" s="22"/>
    </row>
    <row r="21" spans="1:7" x14ac:dyDescent="0.25">
      <c r="A21" s="17" t="s">
        <v>24</v>
      </c>
      <c r="B21" s="18">
        <f>SUM(B22:B26)</f>
        <v>14989465.27</v>
      </c>
      <c r="C21" s="18">
        <f t="shared" ref="C21:F21" si="1">SUM(C22:C26)</f>
        <v>23594326.399999999</v>
      </c>
      <c r="D21" s="18">
        <f t="shared" si="1"/>
        <v>17555738.829999998</v>
      </c>
      <c r="E21" s="18">
        <f t="shared" si="1"/>
        <v>17082578.449999999</v>
      </c>
      <c r="F21" s="18">
        <f t="shared" si="1"/>
        <v>40093322.219999999</v>
      </c>
      <c r="G21" s="18">
        <f>SUM(G22:G26)</f>
        <v>29470194.649999999</v>
      </c>
    </row>
    <row r="22" spans="1:7" x14ac:dyDescent="0.25">
      <c r="A22" s="19" t="s">
        <v>25</v>
      </c>
      <c r="B22" s="20">
        <v>0</v>
      </c>
      <c r="C22" s="20">
        <v>6908784</v>
      </c>
      <c r="D22" s="20">
        <v>0</v>
      </c>
      <c r="E22" s="20">
        <v>0</v>
      </c>
      <c r="F22" s="20">
        <v>21963699.670000002</v>
      </c>
      <c r="G22" s="20">
        <v>0</v>
      </c>
    </row>
    <row r="23" spans="1:7" x14ac:dyDescent="0.25">
      <c r="A23" s="19" t="s">
        <v>26</v>
      </c>
      <c r="B23" s="20">
        <v>14989465.27</v>
      </c>
      <c r="C23" s="20">
        <v>16685542.4</v>
      </c>
      <c r="D23" s="20">
        <v>17555738.829999998</v>
      </c>
      <c r="E23" s="20">
        <v>17082578.449999999</v>
      </c>
      <c r="F23" s="20">
        <v>18129622.550000001</v>
      </c>
      <c r="G23" s="20">
        <v>29470194.649999999</v>
      </c>
    </row>
    <row r="24" spans="1:7" x14ac:dyDescent="0.25">
      <c r="A24" s="19" t="s">
        <v>27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x14ac:dyDescent="0.25">
      <c r="A25" s="19" t="s">
        <v>28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x14ac:dyDescent="0.25">
      <c r="A26" s="19" t="s">
        <v>29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21"/>
      <c r="B27" s="22"/>
      <c r="C27" s="22"/>
      <c r="D27" s="22"/>
      <c r="E27" s="22"/>
      <c r="F27" s="22"/>
      <c r="G27" s="22"/>
    </row>
    <row r="28" spans="1:7" x14ac:dyDescent="0.25">
      <c r="A28" s="17" t="s">
        <v>30</v>
      </c>
      <c r="B28" s="18">
        <f>B29</f>
        <v>0</v>
      </c>
      <c r="C28" s="18">
        <f t="shared" ref="C28:G28" si="2">C29</f>
        <v>0</v>
      </c>
      <c r="D28" s="18">
        <f t="shared" si="2"/>
        <v>0</v>
      </c>
      <c r="E28" s="18">
        <f t="shared" si="2"/>
        <v>0</v>
      </c>
      <c r="F28" s="18">
        <f t="shared" si="2"/>
        <v>0</v>
      </c>
      <c r="G28" s="18">
        <f t="shared" si="2"/>
        <v>0</v>
      </c>
    </row>
    <row r="29" spans="1:7" x14ac:dyDescent="0.25">
      <c r="A29" s="19" t="s">
        <v>31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</row>
    <row r="30" spans="1:7" x14ac:dyDescent="0.25">
      <c r="A30" s="21"/>
      <c r="B30" s="22"/>
      <c r="C30" s="22"/>
      <c r="D30" s="22"/>
      <c r="E30" s="22"/>
      <c r="F30" s="22"/>
      <c r="G30" s="22"/>
    </row>
    <row r="31" spans="1:7" x14ac:dyDescent="0.25">
      <c r="A31" s="17" t="s">
        <v>32</v>
      </c>
      <c r="B31" s="18">
        <f>B6+B21+B28</f>
        <v>61421337.150000006</v>
      </c>
      <c r="C31" s="18">
        <f t="shared" ref="C31:F31" si="3">C6+C21+C28</f>
        <v>66728215.909999996</v>
      </c>
      <c r="D31" s="18">
        <f t="shared" si="3"/>
        <v>62535315.68</v>
      </c>
      <c r="E31" s="18">
        <f t="shared" si="3"/>
        <v>65283628.349999994</v>
      </c>
      <c r="F31" s="18">
        <f t="shared" si="3"/>
        <v>83624068.489999995</v>
      </c>
      <c r="G31" s="18">
        <f>G6+G21+G28</f>
        <v>71986527.680000007</v>
      </c>
    </row>
    <row r="32" spans="1:7" x14ac:dyDescent="0.25">
      <c r="A32" s="21"/>
      <c r="B32" s="22"/>
      <c r="C32" s="22"/>
      <c r="D32" s="22"/>
      <c r="E32" s="22"/>
      <c r="F32" s="22"/>
      <c r="G32" s="22"/>
    </row>
    <row r="33" spans="1:7" x14ac:dyDescent="0.25">
      <c r="A33" s="17" t="s">
        <v>33</v>
      </c>
      <c r="B33" s="22"/>
      <c r="C33" s="22"/>
      <c r="D33" s="22"/>
      <c r="E33" s="22"/>
      <c r="F33" s="22"/>
      <c r="G33" s="22"/>
    </row>
    <row r="34" spans="1:7" x14ac:dyDescent="0.25">
      <c r="A34" s="23" t="s">
        <v>34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</row>
    <row r="35" spans="1:7" x14ac:dyDescent="0.25">
      <c r="A35" s="23" t="s">
        <v>35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</row>
    <row r="36" spans="1:7" x14ac:dyDescent="0.25">
      <c r="A36" s="17" t="s">
        <v>36</v>
      </c>
      <c r="B36" s="18">
        <f>B34+B35</f>
        <v>0</v>
      </c>
      <c r="C36" s="18">
        <f t="shared" ref="C36:G36" si="4">C34+C35</f>
        <v>0</v>
      </c>
      <c r="D36" s="18">
        <f t="shared" si="4"/>
        <v>0</v>
      </c>
      <c r="E36" s="18">
        <f t="shared" si="4"/>
        <v>0</v>
      </c>
      <c r="F36" s="18">
        <f t="shared" si="4"/>
        <v>0</v>
      </c>
      <c r="G36" s="18">
        <f t="shared" si="4"/>
        <v>0</v>
      </c>
    </row>
    <row r="37" spans="1:7" x14ac:dyDescent="0.25">
      <c r="A37" s="24"/>
      <c r="B37" s="24"/>
      <c r="C37" s="24"/>
      <c r="D37" s="24"/>
      <c r="E37" s="24"/>
      <c r="F37" s="24"/>
      <c r="G37" s="24"/>
    </row>
    <row r="38" spans="1:7" x14ac:dyDescent="0.25">
      <c r="A38" s="25"/>
    </row>
    <row r="39" spans="1:7" x14ac:dyDescent="0.25">
      <c r="A39" s="26" t="s">
        <v>37</v>
      </c>
      <c r="B39" s="26"/>
      <c r="C39" s="26"/>
      <c r="D39" s="26"/>
      <c r="E39" s="26"/>
      <c r="F39" s="26"/>
      <c r="G39" s="26"/>
    </row>
    <row r="40" spans="1:7" x14ac:dyDescent="0.25">
      <c r="A40" s="26" t="s">
        <v>38</v>
      </c>
      <c r="B40" s="26"/>
      <c r="C40" s="26"/>
      <c r="D40" s="26"/>
      <c r="E40" s="26"/>
      <c r="F40" s="26"/>
      <c r="G40" s="26"/>
    </row>
  </sheetData>
  <mergeCells count="6">
    <mergeCell ref="A1:G1"/>
    <mergeCell ref="A2:G2"/>
    <mergeCell ref="A3:G3"/>
    <mergeCell ref="A4:A5"/>
    <mergeCell ref="A39:G39"/>
    <mergeCell ref="A40:G40"/>
  </mergeCells>
  <dataValidations count="2">
    <dataValidation allowBlank="1" showInputMessage="1" showErrorMessage="1" prompt="Año 5 (c)" sqref="B4:F5" xr:uid="{9E270D4C-A83A-4BAB-B20E-6E35454367E6}"/>
    <dataValidation type="decimal" allowBlank="1" showInputMessage="1" showErrorMessage="1" sqref="B6:G36" xr:uid="{217DF233-17B7-413C-AF9B-A26EC252E171}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dcterms:created xsi:type="dcterms:W3CDTF">2025-08-07T21:52:12Z</dcterms:created>
  <dcterms:modified xsi:type="dcterms:W3CDTF">2025-08-07T21:53:32Z</dcterms:modified>
</cp:coreProperties>
</file>